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\меню на сайт с 19.05.2021\5-9 классы\2022-2023\"/>
    </mc:Choice>
  </mc:AlternateContent>
  <bookViews>
    <workbookView xWindow="0" yWindow="0" windowWidth="28800" windowHeight="11895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G17" i="1" l="1"/>
  <c r="J17" i="1" s="1"/>
  <c r="G16" i="1"/>
  <c r="H16" i="1" s="1"/>
  <c r="H17" i="1"/>
  <c r="J16" i="1"/>
  <c r="I17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<sst xmlns="http://schemas.openxmlformats.org/spreadsheetml/2006/main" count="38" uniqueCount="38">
  <si>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</si>
  <si>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</si>
  <si>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</si>
  <si>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</si>
  <si>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</si>
  <si>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</si>
  <si>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</si>
  <si>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</si>
  <si>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</si>
  <si>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</si>
  <si>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</si>
  <si>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</si>
  <si>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</si>
  <si>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</si>
  <si>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</si>
  <si>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</si>
  <si>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МБОУ Богоявленская СШ</t>
  </si>
  <si>
    <t>Хлеб ржаной</t>
  </si>
  <si>
    <t>115</t>
  </si>
  <si>
    <t>1 блюдо</t>
  </si>
  <si>
    <t>2 блюдо</t>
  </si>
  <si>
    <t>хлеб черн.</t>
  </si>
  <si>
    <t>напиток</t>
  </si>
  <si>
    <t>гарнир</t>
  </si>
  <si>
    <t>хлеб пшенич.</t>
  </si>
  <si>
    <t>100</t>
  </si>
  <si>
    <r>
      <rPr>
        <sz val="10"/>
        <rFont val="Calibri"/>
        <family val="2"/>
        <charset val="204"/>
      </rPr>
      <t>Хлеб пшеничный йодированный</t>
    </r>
  </si>
  <si>
    <r>
      <rPr>
        <sz val="10"/>
        <rFont val="Calibri"/>
        <family val="2"/>
        <charset val="204"/>
      </rPr>
      <t>Кисель  с витамином С</t>
    </r>
  </si>
  <si>
    <t xml:space="preserve">Салат из свеклы </t>
  </si>
  <si>
    <t xml:space="preserve">Рассольник Ленинградский с мясом,со сметаной, с зеленью </t>
  </si>
  <si>
    <t>250/10/10/1</t>
  </si>
  <si>
    <t xml:space="preserve">Гуляш из говядины </t>
  </si>
  <si>
    <t>75/75</t>
  </si>
  <si>
    <t xml:space="preserve">Каша гречневая рассыпчатая </t>
  </si>
  <si>
    <t>132</t>
  </si>
  <si>
    <t>373</t>
  </si>
  <si>
    <t>181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</si>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</sst>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/>
      <protection locked="0"/>
    </xf>
    <xf numFmtId="0" fontId="2" fillId="0" borderId="15" xfId="0" applyFont="1" applyBorder="1" applyAlignment="1"/>
    <xf numFmtId="0" fontId="2" fillId="0" borderId="14" xfId="0" applyFont="1" applyBorder="1" applyAlignment="1"/>
    <xf numFmtId="1" fontId="4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27" t="s">
        <v>16</v>
      </c>
      <c r="C1" s="28"/>
      <c r="D1" s="29"/>
      <c r="E1" t="s">
        <v>1</v>
      </c>
      <c r="F1" s="1"/>
      <c r="I1" t="s">
        <v>2</v>
      </c>
      <c r="J1" s="2">
        <v>44818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7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7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7"/>
      <c r="B7" s="14"/>
      <c r="C7" s="14"/>
      <c r="D7" s="14"/>
      <c r="E7" s="14"/>
      <c r="F7" s="14"/>
      <c r="G7" s="14"/>
      <c r="H7" s="14"/>
      <c r="I7" s="14"/>
      <c r="J7" s="14"/>
    </row>
    <row r="8" spans="1:10" ht="15.75" thickBot="1" x14ac:dyDescent="0.3">
      <c r="A8" s="8"/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6" t="s">
        <v>14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7"/>
      <c r="B10" s="14"/>
      <c r="C10" s="14"/>
      <c r="D10" s="14"/>
      <c r="E10" s="14"/>
      <c r="F10" s="14"/>
      <c r="G10" s="14"/>
      <c r="H10" s="14"/>
      <c r="I10" s="14"/>
      <c r="J10" s="15"/>
    </row>
    <row r="11" spans="1:10" ht="15.75" thickBot="1" x14ac:dyDescent="0.3">
      <c r="A11" s="8"/>
      <c r="B11" s="11"/>
      <c r="C11" s="18"/>
      <c r="D11" s="13"/>
      <c r="E11" s="10"/>
      <c r="F11" s="9"/>
      <c r="G11" s="16"/>
      <c r="H11" s="16"/>
      <c r="I11" s="16"/>
      <c r="J11" s="17"/>
    </row>
    <row r="12" spans="1:10" ht="12.75" customHeight="1" x14ac:dyDescent="0.25">
      <c r="A12" s="7" t="s">
        <v>15</v>
      </c>
      <c r="B12" s="11" t="s">
        <v>37</v>
      </c>
      <c r="C12" s="20">
        <v>33</v>
      </c>
      <c r="D12" s="19" t="s">
        <v>28</v>
      </c>
      <c r="E12" s="33" t="s">
        <v>25</v>
      </c>
      <c r="F12" s="30">
        <v>75</v>
      </c>
      <c r="G12" s="26">
        <v>87.358339999999998</v>
      </c>
      <c r="H12" s="26">
        <v>1.35375</v>
      </c>
      <c r="I12" s="26">
        <v>5.7236599999999997</v>
      </c>
      <c r="J12" s="26">
        <v>7.6075999999999997</v>
      </c>
    </row>
    <row r="13" spans="1:10" ht="25.5" customHeight="1" x14ac:dyDescent="0.25">
      <c r="A13" s="7"/>
      <c r="B13" s="11" t="s">
        <v>19</v>
      </c>
      <c r="C13" s="20" t="s">
        <v>34</v>
      </c>
      <c r="D13" s="19" t="s">
        <v>29</v>
      </c>
      <c r="E13" s="33" t="s">
        <v>30</v>
      </c>
      <c r="F13" s="31"/>
      <c r="G13" s="26">
        <v>175.37</v>
      </c>
      <c r="H13" s="26">
        <v>5.9874999999999998</v>
      </c>
      <c r="I13" s="26">
        <v>9.75</v>
      </c>
      <c r="J13" s="26">
        <v>15.85</v>
      </c>
    </row>
    <row r="14" spans="1:10" x14ac:dyDescent="0.25">
      <c r="A14" s="7"/>
      <c r="B14" s="11" t="s">
        <v>20</v>
      </c>
      <c r="C14" s="20" t="s">
        <v>35</v>
      </c>
      <c r="D14" s="19" t="s">
        <v>31</v>
      </c>
      <c r="E14" s="33" t="s">
        <v>32</v>
      </c>
      <c r="F14" s="31"/>
      <c r="G14" s="26">
        <v>294.2217</v>
      </c>
      <c r="H14" s="26">
        <v>21.524640000000002</v>
      </c>
      <c r="I14" s="26">
        <v>21.102049999999998</v>
      </c>
      <c r="J14" s="26">
        <v>4.551183</v>
      </c>
    </row>
    <row r="15" spans="1:10" x14ac:dyDescent="0.25">
      <c r="A15" s="7"/>
      <c r="B15" s="11" t="s">
        <v>23</v>
      </c>
      <c r="C15" s="20" t="s">
        <v>36</v>
      </c>
      <c r="D15" s="19" t="s">
        <v>33</v>
      </c>
      <c r="E15" s="33">
        <v>180</v>
      </c>
      <c r="F15" s="31"/>
      <c r="G15" s="26">
        <v>269</v>
      </c>
      <c r="H15" s="26">
        <v>9.8000000000000007</v>
      </c>
      <c r="I15" s="26">
        <v>6.4</v>
      </c>
      <c r="J15" s="26">
        <v>43.1</v>
      </c>
    </row>
    <row r="16" spans="1:10" x14ac:dyDescent="0.25">
      <c r="A16" s="7"/>
      <c r="B16" s="11" t="s">
        <v>22</v>
      </c>
      <c r="C16" s="20">
        <v>1096</v>
      </c>
      <c r="D16" s="19" t="s">
        <v>27</v>
      </c>
      <c r="E16" s="33">
        <v>200</v>
      </c>
      <c r="F16" s="31"/>
      <c r="G16" s="26">
        <f>109*C16/200</f>
        <v>597.32000000000005</v>
      </c>
      <c r="H16" s="26">
        <f>0.02*G16/200</f>
        <v>5.9732E-2</v>
      </c>
      <c r="I16" s="26">
        <v>0</v>
      </c>
      <c r="J16" s="26">
        <f>27.2*G16/200</f>
        <v>81.235520000000008</v>
      </c>
    </row>
    <row r="17" spans="1:10" x14ac:dyDescent="0.25">
      <c r="A17" s="7"/>
      <c r="B17" s="11" t="s">
        <v>24</v>
      </c>
      <c r="C17" s="20">
        <v>114</v>
      </c>
      <c r="D17" s="19" t="s">
        <v>26</v>
      </c>
      <c r="E17" s="33">
        <v>35</v>
      </c>
      <c r="F17" s="31"/>
      <c r="G17" s="26">
        <f>75*C17/30</f>
        <v>285</v>
      </c>
      <c r="H17" s="26">
        <f>2.25*G17/30</f>
        <v>21.375</v>
      </c>
      <c r="I17" s="26">
        <f>0.3*G17/30</f>
        <v>2.85</v>
      </c>
      <c r="J17" s="26">
        <f>15.3*G17/30</f>
        <v>145.35</v>
      </c>
    </row>
    <row r="18" spans="1:10" x14ac:dyDescent="0.25">
      <c r="A18" s="7"/>
      <c r="B18" s="11" t="s">
        <v>21</v>
      </c>
      <c r="C18" s="20" t="s">
        <v>18</v>
      </c>
      <c r="D18" s="19" t="s">
        <v>17</v>
      </c>
      <c r="E18" s="33">
        <v>45</v>
      </c>
      <c r="F18" s="31"/>
      <c r="G18" s="26">
        <v>90</v>
      </c>
      <c r="H18" s="26">
        <v>2.97</v>
      </c>
      <c r="I18" s="26">
        <v>0.495</v>
      </c>
      <c r="J18" s="26">
        <v>18.449999999999996</v>
      </c>
    </row>
    <row r="19" spans="1:10" x14ac:dyDescent="0.25">
      <c r="A19" s="7"/>
      <c r="B19" s="11"/>
      <c r="C19" s="21"/>
      <c r="D19" s="19"/>
      <c r="E19" s="25"/>
      <c r="F19" s="31"/>
      <c r="G19" s="23"/>
      <c r="H19" s="23"/>
      <c r="I19" s="23"/>
      <c r="J19" s="23"/>
    </row>
    <row r="20" spans="1:10" ht="15.75" thickBot="1" x14ac:dyDescent="0.3">
      <c r="A20" s="8"/>
      <c r="B20" s="12"/>
      <c r="C20" s="24"/>
      <c r="D20" s="19"/>
      <c r="E20" s="22"/>
      <c r="F20" s="32"/>
      <c r="G20" s="23"/>
      <c r="H20" s="23"/>
      <c r="I20" s="23"/>
      <c r="J20" s="23"/>
    </row>
  </sheetData>
  <mergeCells count="2">
    <mergeCell ref="B1:D1"/>
    <mergeCell ref="F12:F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schoolmaster</cp:lastModifiedBy>
  <dcterms:created xsi:type="dcterms:W3CDTF">2021-05-27T10:30:46Z</dcterms:created>
  <dcterms:modified xsi:type="dcterms:W3CDTF">2022-09-14T13:33:16Z</dcterms:modified>
</cp:coreProperties>
</file>