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calcMode="manual"/>
</workbook>
</file>

<file path=xl/calcChain.xml><?xml version="1.0" encoding="utf-8"?>
<calcChain xmlns="http://schemas.openxmlformats.org/spreadsheetml/2006/main">
  <c r="G6" i="1" l="1"/>
  <c r="I6" i="1" s="1"/>
  <c r="H6" i="1" l="1"/>
  <c r="J6" i="1"/>
</calcChain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<sst xmlns="http://schemas.openxmlformats.org/spreadsheetml/2006/main" count="32" uniqueCount="32">
  <si>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</si>
  <si>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</si>
  <si>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</si>
  <si>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</si>
  <si>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</si>
  <si>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</si>
  <si>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</si>
  <si>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</si>
  <si>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</si>
  <si>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</si>
  <si>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</si>
  <si>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</si>
  <si>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</si>
  <si>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</si>
  <si>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</si>
  <si>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</si>
  <si>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</si>
  <si>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</si>
  <si>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</si>
  <si>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r>
      <rPr>
        <sz val="9"/>
        <rFont val="Calibri"/>
        <family val="1"/>
      </rPr>
      <t>Хлеб пшеничный йодированный</t>
    </r>
  </si>
  <si>
    <t>2-е блюдо</t>
  </si>
  <si>
    <t>гарнир</t>
  </si>
  <si>
    <t xml:space="preserve">Котлета из говядины </t>
  </si>
  <si>
    <t xml:space="preserve">Капуста тушеная </t>
  </si>
  <si>
    <t>Сок натуральный</t>
  </si>
  <si>
    <t>Икра кабачковая</t>
  </si>
  <si>
    <t>90</t>
  </si>
  <si>
    <t>60</t>
  </si>
  <si>
    <t>386</t>
  </si>
  <si>
    <t>534</t>
  </si>
  <si>
    <t>50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</si>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</sst>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1" fillId="0" borderId="16" xfId="0" applyFont="1" applyBorder="1" applyAlignment="1">
      <alignment horizontal="center" vertical="top"/>
    </xf>
    <xf numFmtId="0" fontId="1" fillId="0" borderId="15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44813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20</v>
      </c>
      <c r="C4" s="29" t="s">
        <v>28</v>
      </c>
      <c r="D4" s="19" t="s">
        <v>22</v>
      </c>
      <c r="E4" s="30" t="s">
        <v>26</v>
      </c>
      <c r="F4" s="34">
        <v>70.72</v>
      </c>
      <c r="G4" s="22">
        <v>235</v>
      </c>
      <c r="H4" s="22">
        <v>13.74</v>
      </c>
      <c r="I4" s="22">
        <v>14.34</v>
      </c>
      <c r="J4" s="22">
        <v>12.78</v>
      </c>
    </row>
    <row r="5" spans="1:10" ht="15.75" thickBot="1" x14ac:dyDescent="0.3">
      <c r="A5" s="7"/>
      <c r="B5" s="19" t="s">
        <v>21</v>
      </c>
      <c r="C5" s="29" t="s">
        <v>29</v>
      </c>
      <c r="D5" s="19" t="s">
        <v>23</v>
      </c>
      <c r="E5" s="30">
        <v>150</v>
      </c>
      <c r="F5" s="35"/>
      <c r="G5" s="22">
        <v>127.58</v>
      </c>
      <c r="H5" s="22">
        <v>3.63</v>
      </c>
      <c r="I5" s="22">
        <v>5.82</v>
      </c>
      <c r="J5" s="22">
        <v>15.16</v>
      </c>
    </row>
    <row r="6" spans="1:10" ht="15.75" thickBot="1" x14ac:dyDescent="0.3">
      <c r="A6" s="7"/>
      <c r="B6" s="19" t="s">
        <v>14</v>
      </c>
      <c r="C6" s="29">
        <v>114</v>
      </c>
      <c r="D6" s="19" t="s">
        <v>19</v>
      </c>
      <c r="E6" s="30">
        <v>20</v>
      </c>
      <c r="F6" s="35"/>
      <c r="G6" s="22">
        <f>75*C6/30</f>
        <v>285</v>
      </c>
      <c r="H6" s="22">
        <f>2.25*G6/30</f>
        <v>21.375</v>
      </c>
      <c r="I6" s="22">
        <f>0.3*G6/30</f>
        <v>2.85</v>
      </c>
      <c r="J6" s="22">
        <f>15.3*G6/30</f>
        <v>145.35</v>
      </c>
    </row>
    <row r="7" spans="1:10" ht="15.75" thickBot="1" x14ac:dyDescent="0.3">
      <c r="A7" s="7"/>
      <c r="B7" s="19" t="s">
        <v>18</v>
      </c>
      <c r="C7" s="29">
        <v>537</v>
      </c>
      <c r="D7" s="19" t="s">
        <v>24</v>
      </c>
      <c r="E7" s="30">
        <v>200</v>
      </c>
      <c r="F7" s="35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11"/>
      <c r="B8" s="19" t="s">
        <v>31</v>
      </c>
      <c r="C8" s="29" t="s">
        <v>30</v>
      </c>
      <c r="D8" s="19" t="s">
        <v>25</v>
      </c>
      <c r="E8" s="30" t="s">
        <v>27</v>
      </c>
      <c r="F8" s="35"/>
      <c r="G8" s="22">
        <v>71.400000000000006</v>
      </c>
      <c r="H8" s="22">
        <v>1.1399999999999999</v>
      </c>
      <c r="I8" s="22">
        <v>5.34</v>
      </c>
      <c r="J8" s="22">
        <v>4.62</v>
      </c>
    </row>
    <row r="9" spans="1:10" x14ac:dyDescent="0.25">
      <c r="A9" s="6" t="s">
        <v>15</v>
      </c>
      <c r="B9" s="19"/>
      <c r="C9" s="26"/>
      <c r="D9" s="19"/>
      <c r="E9" s="16"/>
      <c r="F9" s="35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35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35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35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35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35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35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35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35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36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2">
    <mergeCell ref="B1:D1"/>
    <mergeCell ref="F4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2022-09-12T15:49:19Z</dcterms:modified>
</cp:coreProperties>
</file>